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вязки_ММ" sheetId="1" r:id="rId1"/>
    <sheet name="Связки_МЖ" sheetId="2" r:id="rId2"/>
  </sheets>
  <externalReferences>
    <externalReference r:id="rId5"/>
  </externalReferences>
  <definedNames>
    <definedName name="_xlnm.Print_Titles" localSheetId="1">'Связки_МЖ'!$1:$7</definedName>
    <definedName name="_xlnm.Print_Titles" localSheetId="0">'Связки_ММ'!$1:$7</definedName>
    <definedName name="AdressFileImportFromWO" localSheetId="1">'[1]Настройка'!#REF!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 localSheetId="1">'Связки_МЖ'!$B$8:$L$944</definedName>
    <definedName name="DataProtokol2" localSheetId="0">'Связки_ММ'!$B$8:$L$944</definedName>
    <definedName name="DataProtokol2">#REF!</definedName>
    <definedName name="DataProtokol3">'[1]Протокол_группа'!$B$7:$AZ$1035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2">'[1]Настройка'!$F$37</definedName>
    <definedName name="Klass3">'[1]Настройка'!$F$38</definedName>
    <definedName name="Rang2" localSheetId="1">'Связки_МЖ'!#REF!</definedName>
    <definedName name="Rang2" localSheetId="0">'Связки_ММ'!#REF!</definedName>
    <definedName name="Rang2">#REF!</definedName>
    <definedName name="Rang3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TableVPRMoney">'[1]Настройка'!$C$45:$K$58</definedName>
    <definedName name="Пол">'[1]Настройка'!$F$117:$F$118</definedName>
    <definedName name="Разряды">'[1]Настройка'!$C$118:$C$129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<sst xmlns="http://schemas.openxmlformats.org/spreadsheetml/2006/main" count="58" uniqueCount="42">
  <si>
    <t xml:space="preserve">Комитет по физической культуре и спорту Санкт-Петербурга
Региональная спортивная федерация спортивного туризма Санкт-Петербурга
</t>
  </si>
  <si>
    <t>Чемпионат Санкт-Петербурга по спортивному туризму</t>
  </si>
  <si>
    <t>19 апреля 2015 года</t>
  </si>
  <si>
    <t>Протокол соревнований
в дисциплине: "дистанция - горная - связка" 4 класса, код ВРВС 08402238811Я
"мужчины/мужчины"
МУЖСКИЕ СВЯЗКИ</t>
  </si>
  <si>
    <t>№ п/п</t>
  </si>
  <si>
    <t>Состав связки</t>
  </si>
  <si>
    <t>Прохождение дистанции
(штрафные баллы)</t>
  </si>
  <si>
    <t>Результат</t>
  </si>
  <si>
    <t xml:space="preserve">Этап 1. </t>
  </si>
  <si>
    <t xml:space="preserve">Этап 2.  </t>
  </si>
  <si>
    <t xml:space="preserve">Этап 3.  </t>
  </si>
  <si>
    <t xml:space="preserve">Этап 4. </t>
  </si>
  <si>
    <t xml:space="preserve">штрафные баллы за тактику </t>
  </si>
  <si>
    <t xml:space="preserve">сумма штрафных баллов </t>
  </si>
  <si>
    <t>Время на дистанции</t>
  </si>
  <si>
    <t>баллы за время</t>
  </si>
  <si>
    <t>Место</t>
  </si>
  <si>
    <t>Венидиктов Денис Владимирович
Мурин Евгений Григорьевич</t>
  </si>
  <si>
    <t xml:space="preserve">Воробьев Константин Павлович
Керов Андрей Сергеевич </t>
  </si>
  <si>
    <t>Соловьев Владимир Александрович
Колтунов Игорь Сергеевич</t>
  </si>
  <si>
    <t xml:space="preserve">Кузнецов Сергей Андреевич
Подопригора Иван Александрович </t>
  </si>
  <si>
    <t>Архипов Александр Константинович
Кузьмич Михаил Владимирович</t>
  </si>
  <si>
    <t xml:space="preserve">Головенков Сергей Геннадьевич 
Лансков Илья Николаевич </t>
  </si>
  <si>
    <t xml:space="preserve">Гладков Александр Николаевич 
Горев Димитрий Владимирович </t>
  </si>
  <si>
    <t>Илюхин Сергей Сергеевич
Турцев Дмитрий Александрович</t>
  </si>
  <si>
    <t>Главный судья_________________________ /В.А. Михеев, г. Санкт-Петербург, ССВК/</t>
  </si>
  <si>
    <t>Главный секретарь _____________________ /В.В.Жуковская, г. Санкт-Петербург, ССВК/</t>
  </si>
  <si>
    <t>Секретарь _____________________ /, г. Санкт-Петербург/</t>
  </si>
  <si>
    <t>Протокол соревнований
в дисциплине: "дистанция - горная - связка" 4 класса, код ВРВС 08402238811Я
"женщины/мужчины"
СМЕШАННЫЕ СВЯЗКИ</t>
  </si>
  <si>
    <t>Прохождение дистанции
(штрафные баллы и снятия с этапов)</t>
  </si>
  <si>
    <t xml:space="preserve">Штрафные баллы за тактику </t>
  </si>
  <si>
    <t xml:space="preserve">Сумма штрафных баллов </t>
  </si>
  <si>
    <t>балла за время</t>
  </si>
  <si>
    <t>Сумма баллов</t>
  </si>
  <si>
    <t>Хисамова Гузель Ильдаровна
Силаев Алексей Алексеевич</t>
  </si>
  <si>
    <t xml:space="preserve">Чмирёв Алексей Александрович
Логинова Людмила Анатольевна </t>
  </si>
  <si>
    <t xml:space="preserve">Чертков Евгений Дмитриевич
Семенова Татьяна Георгиевна </t>
  </si>
  <si>
    <t xml:space="preserve">Орлова Юлия Сергеевна
Гогуля Павел Николаевич </t>
  </si>
  <si>
    <t xml:space="preserve">Васильева Маргарита Олеговна 
Грибанов Александр Сергеевич </t>
  </si>
  <si>
    <t xml:space="preserve">Кузьменко Евгений Владимирович 
Сергеева Алина Александровна </t>
  </si>
  <si>
    <t xml:space="preserve">Железная Евгения Сергеевна 
Кузнецов Алексей Владимирович </t>
  </si>
  <si>
    <t xml:space="preserve">Скрипилов Антон Андреевич 
Иванченко Мария Станиславовна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</si>
</sst>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\ AM/PM"/>
    <numFmt numFmtId="166" formatCode="MM:SS"/>
    <numFmt numFmtId="167" formatCode="0.00"/>
    <numFmt numFmtId="168" formatCode="HH:MM:SS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2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21" applyFont="1" applyFill="1" applyAlignment="1">
      <alignment vertical="center"/>
      <protection/>
    </xf>
    <xf numFmtId="164" fontId="3" fillId="0" borderId="0" xfId="21" applyFont="1" applyFill="1" applyAlignment="1">
      <alignment vertical="center" wrapText="1"/>
      <protection/>
    </xf>
    <xf numFmtId="165" fontId="0" fillId="0" borderId="0" xfId="21" applyNumberFormat="1" applyFont="1" applyFill="1" applyAlignment="1">
      <alignment horizontal="center" vertical="center"/>
      <protection/>
    </xf>
    <xf numFmtId="164" fontId="4" fillId="0" borderId="0" xfId="21" applyFont="1" applyFill="1" applyAlignment="1">
      <alignment horizontal="center" vertical="center" wrapText="1"/>
      <protection/>
    </xf>
    <xf numFmtId="164" fontId="4" fillId="0" borderId="0" xfId="21" applyNumberFormat="1" applyFont="1" applyFill="1" applyAlignment="1">
      <alignment vertical="center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center" vertical="center" wrapText="1"/>
      <protection/>
    </xf>
    <xf numFmtId="164" fontId="7" fillId="0" borderId="0" xfId="21" applyFont="1" applyFill="1" applyAlignment="1">
      <alignment horizontal="left" vertical="center"/>
      <protection/>
    </xf>
    <xf numFmtId="164" fontId="0" fillId="0" borderId="0" xfId="21" applyFont="1" applyFill="1" applyAlignment="1">
      <alignment vertical="center" wrapText="1"/>
      <protection/>
    </xf>
    <xf numFmtId="166" fontId="3" fillId="0" borderId="0" xfId="21" applyNumberFormat="1" applyFont="1" applyFill="1" applyAlignment="1">
      <alignment vertical="center"/>
      <protection/>
    </xf>
    <xf numFmtId="164" fontId="7" fillId="0" borderId="0" xfId="21" applyFont="1" applyFill="1" applyAlignment="1">
      <alignment horizontal="right" vertical="center" wrapText="1"/>
      <protection/>
    </xf>
    <xf numFmtId="164" fontId="8" fillId="0" borderId="0" xfId="21" applyFont="1" applyFill="1" applyBorder="1" applyAlignment="1">
      <alignment horizontal="center" vertical="center" wrapText="1"/>
      <protection/>
    </xf>
    <xf numFmtId="164" fontId="9" fillId="0" borderId="0" xfId="21" applyFont="1" applyFill="1" applyBorder="1" applyAlignment="1">
      <alignment vertical="center"/>
      <protection/>
    </xf>
    <xf numFmtId="164" fontId="9" fillId="0" borderId="0" xfId="21" applyFont="1" applyFill="1" applyBorder="1" applyAlignment="1">
      <alignment horizontal="right" vertical="center"/>
      <protection/>
    </xf>
    <xf numFmtId="164" fontId="0" fillId="0" borderId="0" xfId="21" applyFont="1" applyFill="1" applyBorder="1" applyAlignment="1">
      <alignment vertical="center"/>
      <protection/>
    </xf>
    <xf numFmtId="165" fontId="0" fillId="0" borderId="0" xfId="21" applyNumberFormat="1" applyFont="1" applyFill="1" applyBorder="1" applyAlignment="1">
      <alignment horizontal="center" vertical="center"/>
      <protection/>
    </xf>
    <xf numFmtId="164" fontId="4" fillId="0" borderId="0" xfId="21" applyFont="1" applyFill="1" applyBorder="1" applyAlignment="1">
      <alignment horizontal="center" vertical="center" wrapText="1"/>
      <protection/>
    </xf>
    <xf numFmtId="164" fontId="10" fillId="0" borderId="0" xfId="21" applyNumberFormat="1" applyFont="1" applyFill="1" applyBorder="1" applyAlignment="1">
      <alignment vertical="center"/>
      <protection/>
    </xf>
    <xf numFmtId="164" fontId="11" fillId="0" borderId="2" xfId="21" applyFont="1" applyFill="1" applyBorder="1" applyAlignment="1">
      <alignment horizontal="center" vertical="center" textRotation="90" wrapText="1"/>
      <protection/>
    </xf>
    <xf numFmtId="164" fontId="11" fillId="0" borderId="3" xfId="21" applyFont="1" applyFill="1" applyBorder="1" applyAlignment="1">
      <alignment horizontal="center" vertical="center" wrapText="1"/>
      <protection/>
    </xf>
    <xf numFmtId="164" fontId="12" fillId="0" borderId="2" xfId="21" applyFont="1" applyFill="1" applyBorder="1" applyAlignment="1">
      <alignment horizontal="center" vertical="center" wrapText="1"/>
      <protection/>
    </xf>
    <xf numFmtId="164" fontId="11" fillId="0" borderId="4" xfId="21" applyFont="1" applyFill="1" applyBorder="1" applyAlignment="1">
      <alignment horizontal="center" vertical="center" wrapText="1"/>
      <protection/>
    </xf>
    <xf numFmtId="164" fontId="0" fillId="0" borderId="0" xfId="21" applyFont="1" applyFill="1" applyAlignment="1">
      <alignment horizontal="center" vertical="center"/>
      <protection/>
    </xf>
    <xf numFmtId="164" fontId="3" fillId="0" borderId="5" xfId="21" applyFont="1" applyFill="1" applyBorder="1" applyAlignment="1" applyProtection="1">
      <alignment horizontal="center" vertical="center" textRotation="90" wrapText="1"/>
      <protection locked="0"/>
    </xf>
    <xf numFmtId="164" fontId="3" fillId="0" borderId="6" xfId="21" applyFont="1" applyFill="1" applyBorder="1" applyAlignment="1" applyProtection="1">
      <alignment horizontal="center" vertical="center" textRotation="90" wrapText="1"/>
      <protection locked="0"/>
    </xf>
    <xf numFmtId="164" fontId="4" fillId="0" borderId="7" xfId="21" applyFont="1" applyFill="1" applyBorder="1" applyAlignment="1">
      <alignment horizontal="center" vertical="center" textRotation="90" wrapText="1"/>
      <protection/>
    </xf>
    <xf numFmtId="165" fontId="11" fillId="0" borderId="2" xfId="21" applyNumberFormat="1" applyFont="1" applyFill="1" applyBorder="1" applyAlignment="1">
      <alignment horizontal="center" vertical="center" textRotation="90" wrapText="1"/>
      <protection/>
    </xf>
    <xf numFmtId="165" fontId="11" fillId="0" borderId="8" xfId="21" applyNumberFormat="1" applyFont="1" applyFill="1" applyBorder="1" applyAlignment="1">
      <alignment horizontal="center" vertical="center" textRotation="90" wrapText="1"/>
      <protection/>
    </xf>
    <xf numFmtId="164" fontId="13" fillId="0" borderId="4" xfId="21" applyFont="1" applyFill="1" applyBorder="1" applyAlignment="1">
      <alignment horizontal="center" vertical="center" textRotation="90" wrapText="1"/>
      <protection/>
    </xf>
    <xf numFmtId="164" fontId="13" fillId="0" borderId="9" xfId="21" applyNumberFormat="1" applyFont="1" applyFill="1" applyBorder="1" applyAlignment="1">
      <alignment horizontal="center" vertical="center" textRotation="90" wrapText="1"/>
      <protection/>
    </xf>
    <xf numFmtId="164" fontId="0" fillId="0" borderId="10" xfId="21" applyFont="1" applyFill="1" applyBorder="1" applyAlignment="1">
      <alignment horizontal="center" vertical="center"/>
      <protection/>
    </xf>
    <xf numFmtId="164" fontId="14" fillId="0" borderId="11" xfId="27" applyNumberFormat="1" applyFont="1" applyFill="1" applyBorder="1" applyAlignment="1">
      <alignment vertical="center" wrapText="1"/>
      <protection/>
    </xf>
    <xf numFmtId="164" fontId="0" fillId="0" borderId="12" xfId="21" applyFont="1" applyFill="1" applyBorder="1" applyAlignment="1" applyProtection="1">
      <alignment horizontal="center" vertical="center"/>
      <protection locked="0"/>
    </xf>
    <xf numFmtId="164" fontId="0" fillId="0" borderId="13" xfId="21" applyFont="1" applyFill="1" applyBorder="1" applyAlignment="1" applyProtection="1">
      <alignment horizontal="center" vertical="center"/>
      <protection locked="0"/>
    </xf>
    <xf numFmtId="164" fontId="4" fillId="0" borderId="14" xfId="21" applyFont="1" applyFill="1" applyBorder="1" applyAlignment="1">
      <alignment horizontal="center" vertical="center" wrapText="1"/>
      <protection/>
    </xf>
    <xf numFmtId="165" fontId="0" fillId="0" borderId="10" xfId="21" applyNumberFormat="1" applyFont="1" applyFill="1" applyBorder="1" applyAlignment="1">
      <alignment horizontal="center" vertical="center"/>
      <protection/>
    </xf>
    <xf numFmtId="167" fontId="4" fillId="0" borderId="12" xfId="21" applyNumberFormat="1" applyFont="1" applyFill="1" applyBorder="1" applyAlignment="1">
      <alignment horizontal="center" vertical="center" wrapText="1"/>
      <protection/>
    </xf>
    <xf numFmtId="164" fontId="4" fillId="0" borderId="15" xfId="21" applyNumberFormat="1" applyFont="1" applyFill="1" applyBorder="1" applyAlignment="1">
      <alignment horizontal="center" vertical="center"/>
      <protection/>
    </xf>
    <xf numFmtId="164" fontId="0" fillId="0" borderId="16" xfId="21" applyFont="1" applyFill="1" applyBorder="1" applyAlignment="1">
      <alignment horizontal="center" vertical="center"/>
      <protection/>
    </xf>
    <xf numFmtId="164" fontId="0" fillId="0" borderId="17" xfId="21" applyFont="1" applyFill="1" applyBorder="1" applyAlignment="1" applyProtection="1">
      <alignment horizontal="center" vertical="center"/>
      <protection locked="0"/>
    </xf>
    <xf numFmtId="164" fontId="0" fillId="0" borderId="11" xfId="21" applyFont="1" applyFill="1" applyBorder="1" applyAlignment="1" applyProtection="1">
      <alignment horizontal="center" vertical="center"/>
      <protection locked="0"/>
    </xf>
    <xf numFmtId="164" fontId="4" fillId="0" borderId="18" xfId="21" applyFont="1" applyFill="1" applyBorder="1" applyAlignment="1">
      <alignment horizontal="center" vertical="center" wrapText="1"/>
      <protection/>
    </xf>
    <xf numFmtId="164" fontId="4" fillId="0" borderId="19" xfId="21" applyNumberFormat="1" applyFont="1" applyFill="1" applyBorder="1" applyAlignment="1">
      <alignment horizontal="center" vertical="center"/>
      <protection/>
    </xf>
    <xf numFmtId="164" fontId="4" fillId="0" borderId="11" xfId="21" applyNumberFormat="1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/>
      <protection/>
    </xf>
    <xf numFmtId="164" fontId="14" fillId="0" borderId="20" xfId="27" applyNumberFormat="1" applyFont="1" applyFill="1" applyBorder="1" applyAlignment="1">
      <alignment horizontal="left" vertical="center" wrapText="1"/>
      <protection/>
    </xf>
    <xf numFmtId="164" fontId="9" fillId="0" borderId="0" xfId="21" applyFont="1" applyFill="1" applyAlignment="1">
      <alignment horizontal="left" vertical="center"/>
      <protection/>
    </xf>
    <xf numFmtId="164" fontId="9" fillId="0" borderId="0" xfId="21" applyFont="1" applyFill="1" applyBorder="1" applyAlignment="1">
      <alignment vertical="center" wrapText="1"/>
      <protection/>
    </xf>
    <xf numFmtId="166" fontId="3" fillId="0" borderId="0" xfId="21" applyNumberFormat="1" applyFont="1" applyFill="1" applyBorder="1" applyAlignment="1">
      <alignment vertical="center"/>
      <protection/>
    </xf>
    <xf numFmtId="168" fontId="9" fillId="0" borderId="0" xfId="21" applyNumberFormat="1" applyFont="1" applyFill="1" applyBorder="1" applyAlignment="1">
      <alignment vertical="center"/>
      <protection/>
    </xf>
    <xf numFmtId="165" fontId="9" fillId="0" borderId="0" xfId="21" applyNumberFormat="1" applyFont="1" applyFill="1" applyBorder="1" applyAlignment="1">
      <alignment horizontal="center" vertical="center"/>
      <protection/>
    </xf>
    <xf numFmtId="166" fontId="9" fillId="0" borderId="0" xfId="21" applyNumberFormat="1" applyFont="1" applyFill="1" applyBorder="1" applyAlignment="1">
      <alignment horizontal="center" vertical="center" wrapText="1"/>
      <protection/>
    </xf>
    <xf numFmtId="164" fontId="9" fillId="0" borderId="0" xfId="21" applyNumberFormat="1" applyFont="1" applyFill="1" applyAlignment="1">
      <alignment vertical="center"/>
      <protection/>
    </xf>
    <xf numFmtId="164" fontId="9" fillId="0" borderId="0" xfId="21" applyFont="1" applyFill="1" applyAlignment="1">
      <alignment vertical="center"/>
      <protection/>
    </xf>
    <xf numFmtId="164" fontId="9" fillId="0" borderId="0" xfId="21" applyFont="1" applyFill="1" applyAlignment="1">
      <alignment vertical="center" wrapText="1"/>
      <protection/>
    </xf>
    <xf numFmtId="165" fontId="9" fillId="0" borderId="0" xfId="21" applyNumberFormat="1" applyFont="1" applyFill="1" applyAlignment="1">
      <alignment vertical="center"/>
      <protection/>
    </xf>
    <xf numFmtId="164" fontId="0" fillId="0" borderId="0" xfId="21" applyFont="1" applyFill="1" applyAlignment="1">
      <alignment horizontal="left" vertical="center"/>
      <protection/>
    </xf>
    <xf numFmtId="164" fontId="5" fillId="0" borderId="0" xfId="0" applyFont="1" applyBorder="1" applyAlignment="1">
      <alignment vertical="center" wrapText="1"/>
    </xf>
    <xf numFmtId="164" fontId="0" fillId="0" borderId="21" xfId="21" applyFont="1" applyFill="1" applyBorder="1" applyAlignment="1">
      <alignment vertical="center"/>
      <protection/>
    </xf>
    <xf numFmtId="165" fontId="0" fillId="0" borderId="21" xfId="21" applyNumberFormat="1" applyFont="1" applyFill="1" applyBorder="1" applyAlignment="1">
      <alignment horizontal="center" vertical="center"/>
      <protection/>
    </xf>
    <xf numFmtId="164" fontId="3" fillId="0" borderId="4" xfId="21" applyFont="1" applyFill="1" applyBorder="1" applyAlignment="1" applyProtection="1">
      <alignment horizontal="center" vertical="center" textRotation="90" wrapText="1"/>
      <protection locked="0"/>
    </xf>
    <xf numFmtId="164" fontId="3" fillId="0" borderId="3" xfId="21" applyFont="1" applyFill="1" applyBorder="1" applyAlignment="1" applyProtection="1">
      <alignment horizontal="center" vertical="center" textRotation="90" wrapText="1"/>
      <protection locked="0"/>
    </xf>
    <xf numFmtId="164" fontId="4" fillId="0" borderId="22" xfId="21" applyFont="1" applyFill="1" applyBorder="1" applyAlignment="1">
      <alignment horizontal="center" vertical="center" textRotation="90" wrapText="1"/>
      <protection/>
    </xf>
    <xf numFmtId="165" fontId="9" fillId="0" borderId="2" xfId="21" applyNumberFormat="1" applyFont="1" applyFill="1" applyBorder="1" applyAlignment="1">
      <alignment horizontal="center" vertical="center" textRotation="90" wrapText="1"/>
      <protection/>
    </xf>
    <xf numFmtId="164" fontId="4" fillId="0" borderId="23" xfId="21" applyFont="1" applyFill="1" applyBorder="1" applyAlignment="1">
      <alignment horizontal="center" vertical="center" textRotation="90"/>
      <protection/>
    </xf>
    <xf numFmtId="164" fontId="4" fillId="0" borderId="4" xfId="21" applyFont="1" applyFill="1" applyBorder="1" applyAlignment="1">
      <alignment horizontal="center" vertical="center" textRotation="90" wrapText="1"/>
      <protection/>
    </xf>
    <xf numFmtId="164" fontId="0" fillId="0" borderId="24" xfId="21" applyFont="1" applyFill="1" applyBorder="1" applyAlignment="1" applyProtection="1">
      <alignment horizontal="center" vertical="center"/>
      <protection locked="0"/>
    </xf>
    <xf numFmtId="164" fontId="4" fillId="0" borderId="18" xfId="21" applyFont="1" applyFill="1" applyBorder="1" applyAlignment="1">
      <alignment horizontal="center" vertical="center"/>
      <protection/>
    </xf>
    <xf numFmtId="164" fontId="0" fillId="0" borderId="25" xfId="21" applyFont="1" applyFill="1" applyBorder="1" applyAlignment="1" applyProtection="1">
      <alignment horizontal="center" vertical="center"/>
      <protection locked="0"/>
    </xf>
    <xf numFmtId="164" fontId="4" fillId="0" borderId="26" xfId="21" applyFont="1" applyFill="1" applyBorder="1" applyAlignment="1">
      <alignment horizontal="center" vertical="center"/>
      <protection/>
    </xf>
    <xf numFmtId="167" fontId="0" fillId="0" borderId="0" xfId="21" applyNumberFormat="1" applyFont="1" applyFill="1" applyAlignment="1">
      <alignment vertical="center"/>
      <protection/>
    </xf>
    <xf numFmtId="164" fontId="0" fillId="0" borderId="0" xfId="21" applyFont="1" applyFill="1" applyBorder="1" applyAlignment="1" applyProtection="1">
      <alignment horizontal="center" vertical="center"/>
      <protection locked="0"/>
    </xf>
    <xf numFmtId="164" fontId="4" fillId="0" borderId="0" xfId="21" applyFont="1" applyFill="1" applyAlignment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Обычный 2" xfId="21"/>
    <cellStyle name="Обычный 2 2" xfId="22"/>
    <cellStyle name="Обычный 2 2 2" xfId="23"/>
    <cellStyle name="Обычный 2 3" xfId="24"/>
    <cellStyle name="Обычный 2 4" xfId="25"/>
    <cellStyle name="Обычный 2_Данные связка 2 эт." xfId="26"/>
    <cellStyle name="Обычный 3" xfId="27"/>
    <cellStyle name="Обычный 3 2" xfId="28"/>
    <cellStyle name="Обычный 3 3" xfId="29"/>
    <cellStyle name="Обычный 3 4" xfId="30"/>
    <cellStyle name="Обычный 3 5" xfId="31"/>
    <cellStyle name="Обычный 3_5 класс Сквоз ЛК и РЕГ" xfId="32"/>
    <cellStyle name="Обычный 4" xfId="33"/>
    <cellStyle name="Обычный 4 2" xfId="34"/>
    <cellStyle name="Обычный 5" xfId="35"/>
    <cellStyle name="Обычный 6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plimit.ru/users/66/%D0%91%D0%90%D0%97%D0%90%20%D0%BB%D1%8B%D0%B6%D0%BD%D0%B0%D1%8F%203%20%D0%BA%D0%BB%D0%B0%D1%81%D1%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workbookViewId="0" topLeftCell="A1">
      <selection activeCell="K11" sqref="K11"/>
    </sheetView>
  </sheetViews>
  <sheetFormatPr defaultColWidth="9.140625" defaultRowHeight="12.75" outlineLevelRow="1"/>
  <cols>
    <col min="1" max="1" width="4.28125" style="1" customWidth="1"/>
    <col min="2" max="2" width="41.57421875" style="2" customWidth="1"/>
    <col min="3" max="8" width="4.7109375" style="1" customWidth="1"/>
    <col min="9" max="9" width="7.7109375" style="3" customWidth="1"/>
    <col min="10" max="10" width="9.57421875" style="3" customWidth="1"/>
    <col min="11" max="11" width="12.00390625" style="4" customWidth="1"/>
    <col min="12" max="12" width="6.421875" style="5" customWidth="1"/>
    <col min="13" max="16384" width="9.140625" style="1" customWidth="1"/>
  </cols>
  <sheetData>
    <row r="1" spans="1:12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1" ht="12.75">
      <c r="A3" s="8" t="s">
        <v>2</v>
      </c>
      <c r="B3" s="9"/>
      <c r="C3" s="10"/>
      <c r="E3" s="10"/>
      <c r="F3" s="10"/>
      <c r="G3" s="10"/>
      <c r="K3" s="11"/>
    </row>
    <row r="4" spans="1:12" ht="121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5" customFormat="1" ht="12.75" outlineLevel="1">
      <c r="A5" s="13"/>
      <c r="B5" s="14"/>
      <c r="I5" s="16"/>
      <c r="J5" s="16"/>
      <c r="K5" s="17"/>
      <c r="L5" s="18"/>
    </row>
    <row r="6" spans="1:12" s="23" customFormat="1" ht="52.5" customHeight="1">
      <c r="A6" s="19" t="s">
        <v>4</v>
      </c>
      <c r="B6" s="20" t="s">
        <v>5</v>
      </c>
      <c r="C6" s="21" t="s">
        <v>6</v>
      </c>
      <c r="D6" s="21"/>
      <c r="E6" s="21"/>
      <c r="F6" s="21"/>
      <c r="G6" s="21"/>
      <c r="H6" s="21"/>
      <c r="I6" s="22" t="s">
        <v>7</v>
      </c>
      <c r="J6" s="22"/>
      <c r="K6" s="22"/>
      <c r="L6" s="22"/>
    </row>
    <row r="7" spans="1:12" s="23" customFormat="1" ht="135" customHeight="1">
      <c r="A7" s="19"/>
      <c r="B7" s="20"/>
      <c r="C7" s="24" t="s">
        <v>8</v>
      </c>
      <c r="D7" s="25" t="s">
        <v>9</v>
      </c>
      <c r="E7" s="25" t="s">
        <v>10</v>
      </c>
      <c r="F7" s="25" t="s">
        <v>11</v>
      </c>
      <c r="G7" s="26" t="s">
        <v>12</v>
      </c>
      <c r="H7" s="26" t="s">
        <v>13</v>
      </c>
      <c r="I7" s="27" t="s">
        <v>14</v>
      </c>
      <c r="J7" s="28" t="s">
        <v>15</v>
      </c>
      <c r="K7" s="29" t="s">
        <v>7</v>
      </c>
      <c r="L7" s="30" t="s">
        <v>16</v>
      </c>
    </row>
    <row r="8" spans="1:12" ht="27.75" customHeight="1">
      <c r="A8" s="31">
        <v>1</v>
      </c>
      <c r="B8" s="32" t="s">
        <v>17</v>
      </c>
      <c r="C8" s="33"/>
      <c r="D8" s="34">
        <v>1</v>
      </c>
      <c r="E8" s="34"/>
      <c r="F8" s="34">
        <v>11</v>
      </c>
      <c r="H8" s="35">
        <f>C8+D8+E8+F8</f>
        <v>12</v>
      </c>
      <c r="I8" s="36">
        <v>0.02091435185185185</v>
      </c>
      <c r="J8" s="37">
        <v>120.47</v>
      </c>
      <c r="K8" s="37">
        <v>132.47</v>
      </c>
      <c r="L8" s="38">
        <v>1</v>
      </c>
    </row>
    <row r="9" spans="1:12" ht="12.75">
      <c r="A9" s="39">
        <v>2</v>
      </c>
      <c r="B9" s="32" t="s">
        <v>18</v>
      </c>
      <c r="C9" s="40"/>
      <c r="D9" s="41">
        <v>5</v>
      </c>
      <c r="E9" s="41">
        <v>10</v>
      </c>
      <c r="F9" s="41"/>
      <c r="G9" s="41"/>
      <c r="H9" s="42">
        <v>15</v>
      </c>
      <c r="I9" s="36">
        <v>0.02517361111111111</v>
      </c>
      <c r="J9" s="37">
        <v>145</v>
      </c>
      <c r="K9" s="37">
        <v>160</v>
      </c>
      <c r="L9" s="43">
        <v>2</v>
      </c>
    </row>
    <row r="10" spans="1:12" ht="27.75" customHeight="1">
      <c r="A10" s="39">
        <v>3</v>
      </c>
      <c r="B10" s="32" t="s">
        <v>19</v>
      </c>
      <c r="C10" s="40">
        <v>1</v>
      </c>
      <c r="D10" s="41">
        <v>3</v>
      </c>
      <c r="E10" s="41"/>
      <c r="F10" s="41"/>
      <c r="G10" s="41"/>
      <c r="H10" s="42">
        <v>4</v>
      </c>
      <c r="I10" s="36">
        <v>0.033888888888888885</v>
      </c>
      <c r="J10" s="37">
        <v>195.2</v>
      </c>
      <c r="K10" s="37">
        <v>199.2</v>
      </c>
      <c r="L10" s="43">
        <v>3</v>
      </c>
    </row>
    <row r="11" spans="1:12" ht="27.75" customHeight="1">
      <c r="A11" s="39">
        <v>5</v>
      </c>
      <c r="B11" s="32" t="s">
        <v>20</v>
      </c>
      <c r="C11" s="40"/>
      <c r="D11" s="41">
        <v>3</v>
      </c>
      <c r="E11" s="41">
        <v>8</v>
      </c>
      <c r="F11" s="41"/>
      <c r="G11" s="41"/>
      <c r="H11" s="42">
        <v>11</v>
      </c>
      <c r="I11" s="36">
        <v>0.03584490740740741</v>
      </c>
      <c r="J11" s="37">
        <v>206.47</v>
      </c>
      <c r="K11" s="37">
        <v>217.47</v>
      </c>
      <c r="L11" s="44">
        <v>4</v>
      </c>
    </row>
    <row r="12" spans="1:12" ht="27.75" customHeight="1">
      <c r="A12" s="39">
        <v>4</v>
      </c>
      <c r="B12" s="32" t="s">
        <v>21</v>
      </c>
      <c r="C12" s="40">
        <v>88</v>
      </c>
      <c r="D12" s="41">
        <v>6</v>
      </c>
      <c r="E12" s="41"/>
      <c r="F12" s="41"/>
      <c r="G12" s="41">
        <v>120</v>
      </c>
      <c r="H12" s="42">
        <v>214</v>
      </c>
      <c r="I12" s="36">
        <v>0.029166666666666664</v>
      </c>
      <c r="J12" s="37">
        <v>168</v>
      </c>
      <c r="K12" s="37">
        <f>SUM(H12+J12)</f>
        <v>382</v>
      </c>
      <c r="L12" s="44">
        <v>5</v>
      </c>
    </row>
    <row r="13" spans="1:12" ht="31.5" customHeight="1">
      <c r="A13" s="39">
        <v>6</v>
      </c>
      <c r="B13" s="32" t="s">
        <v>22</v>
      </c>
      <c r="C13" s="40">
        <v>83</v>
      </c>
      <c r="D13" s="41">
        <v>1</v>
      </c>
      <c r="E13" s="41"/>
      <c r="F13" s="41"/>
      <c r="G13" s="41">
        <v>120</v>
      </c>
      <c r="H13" s="42">
        <v>204</v>
      </c>
      <c r="I13" s="36">
        <v>0.036111111111111115</v>
      </c>
      <c r="J13" s="37">
        <v>208</v>
      </c>
      <c r="K13" s="37">
        <f>SUM(H13+J13)</f>
        <v>412</v>
      </c>
      <c r="L13" s="44">
        <v>6</v>
      </c>
    </row>
    <row r="14" spans="1:12" ht="27.75" customHeight="1">
      <c r="A14" s="39">
        <v>7</v>
      </c>
      <c r="B14" s="32" t="s">
        <v>23</v>
      </c>
      <c r="C14" s="40">
        <v>85</v>
      </c>
      <c r="D14" s="41">
        <v>3</v>
      </c>
      <c r="E14" s="41"/>
      <c r="F14" s="41"/>
      <c r="G14" s="41">
        <v>120</v>
      </c>
      <c r="H14" s="42">
        <v>208</v>
      </c>
      <c r="I14" s="36">
        <v>0.035555555555555556</v>
      </c>
      <c r="J14" s="37">
        <v>204.08</v>
      </c>
      <c r="K14" s="37">
        <f>SUM(H14+J14)</f>
        <v>412.08000000000004</v>
      </c>
      <c r="L14" s="44">
        <v>7</v>
      </c>
    </row>
    <row r="15" spans="1:12" ht="27.75" customHeight="1">
      <c r="A15" s="39">
        <v>8</v>
      </c>
      <c r="B15" s="32" t="s">
        <v>24</v>
      </c>
      <c r="C15" s="40">
        <v>85</v>
      </c>
      <c r="D15" s="41">
        <v>5</v>
      </c>
      <c r="E15" s="41"/>
      <c r="F15" s="41"/>
      <c r="G15" s="41">
        <v>120</v>
      </c>
      <c r="H15" s="42">
        <v>210</v>
      </c>
      <c r="I15" s="36">
        <v>0.03587962962962963</v>
      </c>
      <c r="J15" s="37">
        <v>206.67</v>
      </c>
      <c r="K15" s="37">
        <f>SUM(H15+J15)</f>
        <v>416.66999999999996</v>
      </c>
      <c r="L15" s="43">
        <v>8</v>
      </c>
    </row>
    <row r="16" spans="1:12" ht="30.75" customHeight="1" outlineLevel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s="54" customFormat="1" ht="26.25" customHeight="1" outlineLevel="1">
      <c r="A17" s="47" t="s">
        <v>25</v>
      </c>
      <c r="B17" s="48"/>
      <c r="C17" s="49"/>
      <c r="D17" s="50"/>
      <c r="E17" s="49"/>
      <c r="F17" s="49"/>
      <c r="G17" s="49"/>
      <c r="H17" s="50"/>
      <c r="I17" s="51"/>
      <c r="J17" s="51"/>
      <c r="K17" s="52"/>
      <c r="L17" s="53"/>
    </row>
    <row r="18" spans="1:12" s="54" customFormat="1" ht="27" customHeight="1" outlineLevel="1">
      <c r="A18" s="47" t="s">
        <v>26</v>
      </c>
      <c r="B18" s="55"/>
      <c r="C18" s="10"/>
      <c r="E18" s="10"/>
      <c r="F18" s="10"/>
      <c r="G18" s="10"/>
      <c r="I18" s="56"/>
      <c r="J18" s="56"/>
      <c r="K18" s="55"/>
      <c r="L18" s="53"/>
    </row>
    <row r="19" spans="1:12" ht="59.2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ht="27.75" customHeight="1" hidden="1">
      <c r="A20" s="47" t="s">
        <v>27</v>
      </c>
    </row>
    <row r="21" ht="12.75" hidden="1"/>
  </sheetData>
  <sheetProtection selectLockedCells="1" selectUnlockedCells="1"/>
  <mergeCells count="9">
    <mergeCell ref="A1:L1"/>
    <mergeCell ref="A2:L2"/>
    <mergeCell ref="A4:L4"/>
    <mergeCell ref="A6:A7"/>
    <mergeCell ref="B6:B7"/>
    <mergeCell ref="C6:H6"/>
    <mergeCell ref="I6:L6"/>
    <mergeCell ref="B16:L16"/>
    <mergeCell ref="B19:L19"/>
  </mergeCells>
  <printOptions/>
  <pageMargins left="0.3541666666666667" right="0.3541666666666667" top="0.39375" bottom="0.5513888888888889" header="0.5118055555555555" footer="0.31527777777777777"/>
  <pageSetup fitToHeight="4" fitToWidth="1" horizontalDpi="300" verticalDpi="300" orientation="portrait" paperSize="9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85" zoomScaleNormal="85" workbookViewId="0" topLeftCell="A1">
      <selection activeCell="I9" sqref="I9"/>
    </sheetView>
  </sheetViews>
  <sheetFormatPr defaultColWidth="9.140625" defaultRowHeight="12.75" outlineLevelRow="1"/>
  <cols>
    <col min="1" max="1" width="4.28125" style="1" customWidth="1"/>
    <col min="2" max="2" width="39.8515625" style="2" customWidth="1"/>
    <col min="3" max="8" width="4.7109375" style="1" customWidth="1"/>
    <col min="9" max="9" width="9.28125" style="1" customWidth="1"/>
    <col min="10" max="10" width="13.421875" style="3" customWidth="1"/>
    <col min="11" max="11" width="11.8515625" style="4" customWidth="1"/>
    <col min="12" max="12" width="4.8515625" style="5" customWidth="1"/>
    <col min="13" max="16384" width="9.140625" style="1" customWidth="1"/>
  </cols>
  <sheetData>
    <row r="1" spans="1:12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5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1" ht="12.75">
      <c r="A3" s="8" t="s">
        <v>2</v>
      </c>
      <c r="B3" s="9"/>
      <c r="C3" s="10"/>
      <c r="E3" s="10"/>
      <c r="F3" s="10"/>
      <c r="G3" s="10"/>
      <c r="K3" s="11"/>
    </row>
    <row r="4" spans="1:12" ht="120.75" customHeight="1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5" customFormat="1" ht="12.75" outlineLevel="1">
      <c r="A5" s="13"/>
      <c r="B5" s="14"/>
      <c r="I5" s="59"/>
      <c r="J5" s="60"/>
      <c r="K5" s="17"/>
      <c r="L5" s="18"/>
    </row>
    <row r="6" spans="1:12" s="23" customFormat="1" ht="53.25" customHeight="1">
      <c r="A6" s="19" t="s">
        <v>4</v>
      </c>
      <c r="B6" s="20" t="s">
        <v>5</v>
      </c>
      <c r="C6" s="21" t="s">
        <v>29</v>
      </c>
      <c r="D6" s="21"/>
      <c r="E6" s="21"/>
      <c r="F6" s="21"/>
      <c r="G6" s="21"/>
      <c r="H6" s="21"/>
      <c r="I6" s="22" t="s">
        <v>7</v>
      </c>
      <c r="J6" s="22"/>
      <c r="K6" s="22"/>
      <c r="L6" s="22"/>
    </row>
    <row r="7" spans="1:12" s="23" customFormat="1" ht="141.75" customHeight="1">
      <c r="A7" s="19"/>
      <c r="B7" s="20"/>
      <c r="C7" s="61" t="s">
        <v>8</v>
      </c>
      <c r="D7" s="62" t="s">
        <v>9</v>
      </c>
      <c r="E7" s="62" t="s">
        <v>10</v>
      </c>
      <c r="F7" s="62" t="s">
        <v>11</v>
      </c>
      <c r="G7" s="63" t="s">
        <v>30</v>
      </c>
      <c r="H7" s="63" t="s">
        <v>31</v>
      </c>
      <c r="I7" s="64" t="s">
        <v>14</v>
      </c>
      <c r="J7" s="65" t="s">
        <v>32</v>
      </c>
      <c r="K7" s="66" t="s">
        <v>33</v>
      </c>
      <c r="L7" s="30" t="s">
        <v>16</v>
      </c>
    </row>
    <row r="8" spans="1:12" ht="27.75" customHeight="1">
      <c r="A8" s="39">
        <v>1</v>
      </c>
      <c r="B8" s="32" t="s">
        <v>34</v>
      </c>
      <c r="C8" s="40">
        <v>1</v>
      </c>
      <c r="D8" s="41"/>
      <c r="E8" s="41"/>
      <c r="F8" s="41"/>
      <c r="G8" s="67"/>
      <c r="H8" s="68">
        <v>1</v>
      </c>
      <c r="I8" s="36">
        <v>0.02377314814814815</v>
      </c>
      <c r="J8" s="37">
        <v>136.93</v>
      </c>
      <c r="K8" s="37">
        <v>137.93</v>
      </c>
      <c r="L8" s="43">
        <v>1</v>
      </c>
    </row>
    <row r="9" spans="1:12" ht="27.75" customHeight="1">
      <c r="A9" s="39">
        <v>2</v>
      </c>
      <c r="B9" s="32" t="s">
        <v>35</v>
      </c>
      <c r="C9" s="40">
        <v>10</v>
      </c>
      <c r="D9" s="41">
        <v>1</v>
      </c>
      <c r="E9" s="41"/>
      <c r="F9" s="41"/>
      <c r="G9" s="67"/>
      <c r="H9" s="68">
        <v>11</v>
      </c>
      <c r="I9" s="36">
        <v>0.023576388888888893</v>
      </c>
      <c r="J9" s="37">
        <v>135.8</v>
      </c>
      <c r="K9" s="37">
        <v>146.8</v>
      </c>
      <c r="L9" s="43">
        <v>2</v>
      </c>
    </row>
    <row r="10" spans="1:12" ht="27.75" customHeight="1">
      <c r="A10" s="39">
        <v>3</v>
      </c>
      <c r="B10" s="32" t="s">
        <v>36</v>
      </c>
      <c r="C10" s="40">
        <v>5</v>
      </c>
      <c r="D10" s="41">
        <v>10</v>
      </c>
      <c r="E10" s="41"/>
      <c r="F10" s="41"/>
      <c r="G10" s="67"/>
      <c r="H10" s="68">
        <v>15</v>
      </c>
      <c r="I10" s="36">
        <v>0.024687499999999998</v>
      </c>
      <c r="J10" s="37">
        <v>142.2</v>
      </c>
      <c r="K10" s="37">
        <v>157.2</v>
      </c>
      <c r="L10" s="43">
        <v>3</v>
      </c>
    </row>
    <row r="11" spans="1:12" ht="27.75" customHeight="1">
      <c r="A11" s="39">
        <v>4</v>
      </c>
      <c r="B11" s="32" t="s">
        <v>37</v>
      </c>
      <c r="C11" s="40">
        <v>5</v>
      </c>
      <c r="D11" s="41"/>
      <c r="E11" s="41">
        <v>30</v>
      </c>
      <c r="F11" s="41"/>
      <c r="G11" s="67"/>
      <c r="H11" s="68">
        <v>35</v>
      </c>
      <c r="I11" s="36">
        <v>0.033368055555555554</v>
      </c>
      <c r="J11" s="37">
        <v>192.2</v>
      </c>
      <c r="K11" s="37">
        <v>227.2</v>
      </c>
      <c r="L11" s="43">
        <v>4</v>
      </c>
    </row>
    <row r="12" spans="1:15" ht="27.75" customHeight="1">
      <c r="A12" s="39">
        <v>5</v>
      </c>
      <c r="B12" s="32" t="s">
        <v>38</v>
      </c>
      <c r="C12" s="40"/>
      <c r="D12" s="41"/>
      <c r="E12" s="41"/>
      <c r="F12" s="41"/>
      <c r="G12" s="69">
        <v>120</v>
      </c>
      <c r="H12" s="70">
        <v>0</v>
      </c>
      <c r="I12" s="36">
        <v>0.021400462962962965</v>
      </c>
      <c r="J12" s="37">
        <v>123.28</v>
      </c>
      <c r="K12" s="37">
        <v>243.28</v>
      </c>
      <c r="L12" s="43">
        <v>5</v>
      </c>
      <c r="O12" s="71"/>
    </row>
    <row r="13" spans="1:15" ht="27.75" customHeight="1">
      <c r="A13" s="39">
        <v>6</v>
      </c>
      <c r="B13" s="32" t="s">
        <v>39</v>
      </c>
      <c r="C13" s="40"/>
      <c r="D13" s="41">
        <v>10</v>
      </c>
      <c r="E13" s="41"/>
      <c r="F13" s="41"/>
      <c r="G13" s="67">
        <v>120</v>
      </c>
      <c r="H13" s="68">
        <v>130</v>
      </c>
      <c r="I13" s="36">
        <v>0.021423611111111112</v>
      </c>
      <c r="J13" s="37">
        <v>123.4</v>
      </c>
      <c r="K13" s="37">
        <v>253.4</v>
      </c>
      <c r="L13" s="43">
        <v>6</v>
      </c>
      <c r="O13" s="71"/>
    </row>
    <row r="14" spans="1:15" ht="27.75" customHeight="1">
      <c r="A14" s="39">
        <v>7</v>
      </c>
      <c r="B14" s="32" t="s">
        <v>40</v>
      </c>
      <c r="C14" s="40"/>
      <c r="D14" s="41">
        <v>10</v>
      </c>
      <c r="E14" s="41"/>
      <c r="F14" s="41"/>
      <c r="G14" s="67">
        <v>120</v>
      </c>
      <c r="H14" s="68">
        <v>130</v>
      </c>
      <c r="I14" s="36">
        <v>0.02199074074074074</v>
      </c>
      <c r="J14" s="37">
        <v>126.67</v>
      </c>
      <c r="K14" s="37">
        <v>256.67</v>
      </c>
      <c r="L14" s="43">
        <v>7</v>
      </c>
      <c r="O14" s="71"/>
    </row>
    <row r="15" spans="1:15" ht="27.75" customHeight="1">
      <c r="A15" s="39">
        <v>8</v>
      </c>
      <c r="B15" s="32" t="s">
        <v>41</v>
      </c>
      <c r="C15" s="40">
        <v>7</v>
      </c>
      <c r="D15" s="41">
        <v>5</v>
      </c>
      <c r="E15" s="41"/>
      <c r="F15" s="41"/>
      <c r="G15" s="72">
        <v>120</v>
      </c>
      <c r="H15" s="73">
        <v>132</v>
      </c>
      <c r="I15" s="36">
        <v>0.028854166666666667</v>
      </c>
      <c r="J15" s="37">
        <v>166.2</v>
      </c>
      <c r="K15" s="37">
        <v>298</v>
      </c>
      <c r="L15" s="43">
        <v>8</v>
      </c>
      <c r="O15" s="71"/>
    </row>
    <row r="16" spans="1:12" ht="30.75" customHeight="1" outlineLevel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s="54" customFormat="1" ht="26.25" customHeight="1" outlineLevel="1">
      <c r="A17" s="47" t="s">
        <v>25</v>
      </c>
      <c r="B17" s="48"/>
      <c r="C17" s="49"/>
      <c r="D17" s="50"/>
      <c r="E17" s="49"/>
      <c r="F17" s="49"/>
      <c r="G17" s="49"/>
      <c r="H17" s="50"/>
      <c r="I17" s="50"/>
      <c r="J17" s="51"/>
      <c r="K17" s="52"/>
      <c r="L17" s="53"/>
    </row>
    <row r="18" spans="1:12" s="54" customFormat="1" ht="27" customHeight="1" outlineLevel="1">
      <c r="A18" s="47" t="s">
        <v>26</v>
      </c>
      <c r="B18" s="55"/>
      <c r="C18" s="10"/>
      <c r="E18" s="10"/>
      <c r="F18" s="10"/>
      <c r="G18" s="10"/>
      <c r="J18" s="56"/>
      <c r="K18" s="55"/>
      <c r="L18" s="53"/>
    </row>
    <row r="19" spans="1:2" ht="12.75">
      <c r="A19" s="57"/>
      <c r="B19" s="9"/>
    </row>
    <row r="20" ht="27.75" customHeight="1" hidden="1">
      <c r="A20" s="47" t="s">
        <v>27</v>
      </c>
    </row>
    <row r="21" ht="12.75" hidden="1"/>
    <row r="22" spans="2:12" ht="41.25" customHeigh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</sheetData>
  <sheetProtection selectLockedCells="1" selectUnlockedCells="1"/>
  <mergeCells count="9">
    <mergeCell ref="A1:L1"/>
    <mergeCell ref="A2:L2"/>
    <mergeCell ref="A4:L4"/>
    <mergeCell ref="A6:A7"/>
    <mergeCell ref="B6:B7"/>
    <mergeCell ref="C6:H6"/>
    <mergeCell ref="I6:L6"/>
    <mergeCell ref="B16:L16"/>
    <mergeCell ref="B22:L22"/>
  </mergeCells>
  <printOptions/>
  <pageMargins left="0.3541666666666667" right="0.3541666666666667" top="0.39375" bottom="0.5513888888888889" header="0.5118055555555555" footer="0.31527777777777777"/>
  <pageSetup fitToHeight="4" fitToWidth="1" horizontalDpi="300" verticalDpi="300" orientation="portrait" paperSize="9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Сергей Кузнецов</cp:lastModifiedBy>
  <cp:lastPrinted>2014-02-16T09:24:33Z</cp:lastPrinted>
  <dcterms:created xsi:type="dcterms:W3CDTF">2014-02-16T09:14:20Z</dcterms:created>
  <dcterms:modified xsi:type="dcterms:W3CDTF">2015-05-05T17:06:13Z</dcterms:modified>
  <cp:category/>
  <cp:version/>
  <cp:contentType/>
  <cp:contentStatus/>
</cp:coreProperties>
</file>