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70" activeTab="0"/>
  </bookViews>
  <sheets>
    <sheet name="Спецприемы" sheetId="1" r:id="rId1"/>
  </sheets>
  <definedNames>
    <definedName name="_xlnm.Print_Area" localSheetId="0">'Спецприемы'!$A$1:$X$30</definedName>
  </definedNames>
  <calcPr fullCalcOnLoad="1"/>
</workbook>
</file>

<file path=xl/sharedStrings.xml><?xml version="1.0" encoding="utf-8"?>
<sst xmlns="http://schemas.openxmlformats.org/spreadsheetml/2006/main" count="88" uniqueCount="60">
  <si>
    <t>№ п/п</t>
  </si>
  <si>
    <t>Состав</t>
  </si>
  <si>
    <t>Команда</t>
  </si>
  <si>
    <t xml:space="preserve">Результат </t>
  </si>
  <si>
    <t>Место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</si>
  <si>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</si>
  <si>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скальный массив "Цветок", Ленинградская область, Выборгский район, пос. Красный Холм</t>
  </si>
  <si>
    <t>Протокол соревнований на дистанции - горная - группа, 4 класса, код ВРВС 0840211811Я (Элементы СПЕЦПРИЕМОВ)</t>
  </si>
  <si>
    <t>7 ноября 2015 года</t>
  </si>
  <si>
    <t>техника</t>
  </si>
  <si>
    <t>время мин.</t>
  </si>
  <si>
    <t>время баллы</t>
  </si>
  <si>
    <t>время мин</t>
  </si>
  <si>
    <t>ЭТАП 1</t>
  </si>
  <si>
    <t>ЭТАП 2</t>
  </si>
  <si>
    <t>ЭТАП 3</t>
  </si>
  <si>
    <t>ЭТАП 4</t>
  </si>
  <si>
    <t>штрафы по КВ</t>
  </si>
  <si>
    <t>сумма штрафных баллов</t>
  </si>
  <si>
    <t>сумма баллов за время</t>
  </si>
  <si>
    <t>РЕЗУЛЬТАТ В БАЛЛАХ</t>
  </si>
  <si>
    <t>Первый этап Кубка Санкт-Петербурга по спортивному туризму.</t>
  </si>
  <si>
    <t>ИТМО-1(1)</t>
  </si>
  <si>
    <t>ИТМО-1(2)</t>
  </si>
  <si>
    <t>ИТМО-2</t>
  </si>
  <si>
    <t>Штурм(2)</t>
  </si>
  <si>
    <t>Штурм(1)</t>
  </si>
  <si>
    <t>Тверь</t>
  </si>
  <si>
    <t>ИТМО-3</t>
  </si>
  <si>
    <t>Спасатель</t>
  </si>
  <si>
    <t>КВ</t>
  </si>
  <si>
    <t>не выпустили на этап ввиду позднего времени</t>
  </si>
  <si>
    <t>Кузнецов Алексей, Румянцев Михаил, Железный Олег, Зиновьева Ирина</t>
  </si>
  <si>
    <t>Кузьменко Евгений, Силаев Алексей, Хисамова Гузель, Сергеева Алина</t>
  </si>
  <si>
    <t>Васильева Маргарита, Чертков Евгений, Гладков Александр, Грибанов Александр</t>
  </si>
  <si>
    <t>Чумаченко Сергей, Спигин Павел, Петров Денис, Фриновская Влада</t>
  </si>
  <si>
    <t>Попов Антон, Попов Александр, Малина Даниил, Кривоносова Кристина</t>
  </si>
  <si>
    <t>Петрова Анна, Миронов Андрей, Лохин Дмитрий, Шадрин Андрей</t>
  </si>
  <si>
    <t>Зубов Антон, Сметанин Сергей, Резяпова Ольга, Самарина Ирина</t>
  </si>
  <si>
    <t>Евсюков Александр, Медведников Герман, Сухнева Анна, Соколова Алёна</t>
  </si>
  <si>
    <t>Княжев Роман, Сидоров Артём, Нечаев Антон, Кисилёва Серафима</t>
  </si>
  <si>
    <t>Нагайцев Михаил, Нагайцева Наида, Ходосенко Александр, Никифоров Сергей</t>
  </si>
  <si>
    <t>Брочковский Евгений, Савченко Владимир, Литвинов Александр, Морозова Алёна</t>
  </si>
  <si>
    <t>Филимоненков Евгений, Абрамова Александра, Иванова Антонина, Шумилов Сергей</t>
  </si>
  <si>
    <t>Кузьминых Алексей, Урюпин Андрей, Алексеева Екатерина, Вишняков Игорь</t>
  </si>
  <si>
    <t>Беловолова Валентина, Шипилина Анна, Павленко Алексей, Фоменков Василий</t>
  </si>
  <si>
    <t>Дьяков Сергей, Медведев Михаил, Купранец Елена, Вихлянцев Андрей</t>
  </si>
  <si>
    <t>Смирнова Светлана, Михайлов Иван, Сажин Андрей, Степанова Светлана</t>
  </si>
  <si>
    <t>ПКТ-2 (Шерпы)</t>
  </si>
  <si>
    <t>ПКТ-1 (АкиБелки)</t>
  </si>
  <si>
    <t>ПКТ-3 (Снаряжение)</t>
  </si>
  <si>
    <t>ПКТ-4 (Поползни)(1)</t>
  </si>
  <si>
    <t>ПКТ-4 (Поползни)(2)</t>
  </si>
  <si>
    <t>ПКТ-5 (Ч-2)</t>
  </si>
  <si>
    <t>ПКТ-5 (Ч-1(2))</t>
  </si>
  <si>
    <t>ПКТ-5 (Ч-1(1))</t>
  </si>
  <si>
    <t>ПКТ-6 (Радужные пони)(1)</t>
  </si>
  <si>
    <t>ПКТ-6 (Радужные пони)(2)</t>
  </si>
  <si>
    <t>Гаврилов Андрей, Федоров Денис, Корнев Владимир, Киселёва Александра</t>
  </si>
  <si>
    <t>Колтунов Игорь, Соловьев Владимир, Керов Андрей, Кольцова Ирина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</si>
</sst>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 Cyr"/>
      <family val="0"/>
    </font>
    <font>
      <i/>
      <sz val="12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2F4A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52" applyFont="1" applyFill="1" applyAlignment="1">
      <alignment horizontal="left"/>
      <protection/>
    </xf>
    <xf numFmtId="0" fontId="11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45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textRotation="90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46" fontId="7" fillId="0" borderId="10" xfId="0" applyNumberFormat="1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/>
    </xf>
    <xf numFmtId="0" fontId="5" fillId="36" borderId="13" xfId="0" applyFont="1" applyFill="1" applyBorder="1" applyAlignment="1">
      <alignment horizontal="center" textRotation="90" wrapText="1"/>
    </xf>
    <xf numFmtId="0" fontId="5" fillId="36" borderId="14" xfId="0" applyFont="1" applyFill="1" applyBorder="1" applyAlignment="1">
      <alignment horizontal="center" textRotation="90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7" borderId="13" xfId="0" applyFont="1" applyFill="1" applyBorder="1" applyAlignment="1">
      <alignment horizontal="center" textRotation="90" wrapText="1"/>
    </xf>
    <xf numFmtId="0" fontId="5" fillId="37" borderId="14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="80" zoomScaleNormal="80" zoomScaleSheetLayoutView="90" zoomScalePageLayoutView="50" workbookViewId="0" topLeftCell="A2">
      <selection activeCell="Y9" sqref="Y9"/>
    </sheetView>
  </sheetViews>
  <sheetFormatPr defaultColWidth="9.140625" defaultRowHeight="15"/>
  <cols>
    <col min="1" max="1" width="6.8515625" style="1" customWidth="1"/>
    <col min="2" max="2" width="55.140625" style="22" customWidth="1"/>
    <col min="3" max="3" width="34.421875" style="1" customWidth="1"/>
    <col min="4" max="4" width="4.421875" style="1" bestFit="1" customWidth="1"/>
    <col min="5" max="5" width="12.140625" style="1" bestFit="1" customWidth="1"/>
    <col min="6" max="6" width="8.28125" style="1" bestFit="1" customWidth="1"/>
    <col min="7" max="7" width="6.57421875" style="1" customWidth="1"/>
    <col min="8" max="8" width="4.421875" style="1" bestFit="1" customWidth="1"/>
    <col min="9" max="9" width="12.140625" style="1" bestFit="1" customWidth="1"/>
    <col min="10" max="10" width="8.28125" style="1" bestFit="1" customWidth="1"/>
    <col min="11" max="11" width="6.00390625" style="1" bestFit="1" customWidth="1"/>
    <col min="12" max="12" width="4.421875" style="1" bestFit="1" customWidth="1"/>
    <col min="13" max="13" width="12.140625" style="1" bestFit="1" customWidth="1"/>
    <col min="14" max="14" width="8.28125" style="1" bestFit="1" customWidth="1"/>
    <col min="15" max="15" width="6.00390625" style="1" bestFit="1" customWidth="1"/>
    <col min="16" max="16" width="4.421875" style="1" bestFit="1" customWidth="1"/>
    <col min="17" max="17" width="12.140625" style="1" bestFit="1" customWidth="1"/>
    <col min="18" max="18" width="8.28125" style="1" bestFit="1" customWidth="1"/>
    <col min="19" max="19" width="6.00390625" style="1" bestFit="1" customWidth="1"/>
    <col min="20" max="20" width="8.00390625" style="23" customWidth="1"/>
    <col min="21" max="21" width="13.28125" style="23" customWidth="1"/>
    <col min="22" max="22" width="11.57421875" style="24" customWidth="1"/>
    <col min="23" max="23" width="10.57421875" style="25" customWidth="1"/>
    <col min="24" max="16384" width="9.140625" style="1" customWidth="1"/>
  </cols>
  <sheetData>
    <row r="1" spans="1:23" ht="57.75" customHeight="1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41.25" customHeigh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3" customFormat="1" ht="15">
      <c r="A3" s="62" t="s">
        <v>8</v>
      </c>
      <c r="B3" s="63"/>
      <c r="C3" s="2"/>
      <c r="D3" s="2"/>
      <c r="E3" s="2"/>
      <c r="F3" s="2"/>
      <c r="G3" s="2"/>
      <c r="H3" s="2"/>
      <c r="I3" s="64" t="s">
        <v>6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28.5" customHeight="1">
      <c r="A4" s="65" t="s">
        <v>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8" customHeight="1">
      <c r="A5" s="46" t="s">
        <v>0</v>
      </c>
      <c r="B5" s="47" t="s">
        <v>1</v>
      </c>
      <c r="C5" s="48" t="s">
        <v>2</v>
      </c>
      <c r="D5" s="47" t="s">
        <v>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</row>
    <row r="6" spans="1:23" ht="18" customHeight="1">
      <c r="A6" s="46"/>
      <c r="B6" s="47"/>
      <c r="C6" s="48"/>
      <c r="D6" s="69" t="s">
        <v>13</v>
      </c>
      <c r="E6" s="70"/>
      <c r="F6" s="70"/>
      <c r="G6" s="71"/>
      <c r="H6" s="66" t="s">
        <v>14</v>
      </c>
      <c r="I6" s="67"/>
      <c r="J6" s="67"/>
      <c r="K6" s="68"/>
      <c r="L6" s="66" t="s">
        <v>15</v>
      </c>
      <c r="M6" s="67"/>
      <c r="N6" s="67"/>
      <c r="O6" s="68"/>
      <c r="P6" s="66" t="s">
        <v>16</v>
      </c>
      <c r="Q6" s="67"/>
      <c r="R6" s="67"/>
      <c r="S6" s="68"/>
      <c r="T6" s="52" t="s">
        <v>18</v>
      </c>
      <c r="U6" s="58" t="s">
        <v>19</v>
      </c>
      <c r="V6" s="49" t="s">
        <v>20</v>
      </c>
      <c r="W6" s="72" t="s">
        <v>4</v>
      </c>
    </row>
    <row r="7" spans="1:23" ht="140.25" customHeight="1">
      <c r="A7" s="46"/>
      <c r="B7" s="47"/>
      <c r="C7" s="48"/>
      <c r="D7" s="32" t="s">
        <v>9</v>
      </c>
      <c r="E7" s="4" t="s">
        <v>10</v>
      </c>
      <c r="F7" s="29" t="s">
        <v>11</v>
      </c>
      <c r="G7" s="34" t="s">
        <v>17</v>
      </c>
      <c r="H7" s="32" t="s">
        <v>9</v>
      </c>
      <c r="I7" s="4" t="s">
        <v>10</v>
      </c>
      <c r="J7" s="29" t="s">
        <v>11</v>
      </c>
      <c r="K7" s="34" t="s">
        <v>17</v>
      </c>
      <c r="L7" s="32" t="s">
        <v>9</v>
      </c>
      <c r="M7" s="4" t="s">
        <v>12</v>
      </c>
      <c r="N7" s="29" t="s">
        <v>11</v>
      </c>
      <c r="O7" s="34" t="s">
        <v>17</v>
      </c>
      <c r="P7" s="32" t="s">
        <v>9</v>
      </c>
      <c r="Q7" s="28" t="s">
        <v>12</v>
      </c>
      <c r="R7" s="31" t="s">
        <v>11</v>
      </c>
      <c r="S7" s="36" t="s">
        <v>17</v>
      </c>
      <c r="T7" s="53"/>
      <c r="U7" s="59"/>
      <c r="V7" s="50"/>
      <c r="W7" s="73"/>
    </row>
    <row r="8" spans="1:23" ht="57" customHeight="1">
      <c r="A8" s="5">
        <v>1</v>
      </c>
      <c r="B8" s="6" t="s">
        <v>59</v>
      </c>
      <c r="C8" s="7" t="s">
        <v>48</v>
      </c>
      <c r="D8" s="33">
        <v>0</v>
      </c>
      <c r="E8" s="37">
        <v>0.5187499999999999</v>
      </c>
      <c r="F8" s="30">
        <v>24.45</v>
      </c>
      <c r="G8" s="35">
        <v>0</v>
      </c>
      <c r="H8" s="33">
        <v>2</v>
      </c>
      <c r="I8" s="37">
        <v>0.75</v>
      </c>
      <c r="J8" s="30">
        <v>36</v>
      </c>
      <c r="K8" s="35">
        <v>0</v>
      </c>
      <c r="L8" s="33">
        <v>0</v>
      </c>
      <c r="M8" s="37">
        <v>0.5298611111111111</v>
      </c>
      <c r="N8" s="30">
        <v>24.71</v>
      </c>
      <c r="O8" s="35">
        <v>0</v>
      </c>
      <c r="P8" s="33">
        <v>0</v>
      </c>
      <c r="Q8" s="37">
        <v>0.3277777777777778</v>
      </c>
      <c r="R8" s="30">
        <v>14.87</v>
      </c>
      <c r="S8" s="35">
        <v>0</v>
      </c>
      <c r="T8" s="38">
        <f aca="true" t="shared" si="0" ref="T8:T24">SUM(D8,G8,H8,K8,L8,O8,P8,S8)</f>
        <v>2</v>
      </c>
      <c r="U8" s="39">
        <f aca="true" t="shared" si="1" ref="U8:U24">SUM(F8,J8,N8,R8)</f>
        <v>100.03</v>
      </c>
      <c r="V8" s="41">
        <f aca="true" t="shared" si="2" ref="V8:V24">SUM(T8:U8)</f>
        <v>102.03</v>
      </c>
      <c r="W8" s="9">
        <v>1</v>
      </c>
    </row>
    <row r="9" spans="1:23" ht="57" customHeight="1">
      <c r="A9" s="5">
        <v>2</v>
      </c>
      <c r="B9" s="6" t="s">
        <v>32</v>
      </c>
      <c r="C9" s="7" t="s">
        <v>49</v>
      </c>
      <c r="D9" s="33">
        <v>3</v>
      </c>
      <c r="E9" s="37">
        <v>0.6631944444444444</v>
      </c>
      <c r="F9" s="30">
        <v>30.92</v>
      </c>
      <c r="G9" s="35">
        <v>0</v>
      </c>
      <c r="H9" s="33">
        <v>0</v>
      </c>
      <c r="I9" s="37">
        <v>0.7861111111111111</v>
      </c>
      <c r="J9" s="30">
        <v>36.87</v>
      </c>
      <c r="K9" s="35">
        <v>0</v>
      </c>
      <c r="L9" s="33">
        <v>0</v>
      </c>
      <c r="M9" s="37">
        <v>0.545138888888889</v>
      </c>
      <c r="N9" s="30">
        <v>26.08</v>
      </c>
      <c r="O9" s="35">
        <v>0</v>
      </c>
      <c r="P9" s="33">
        <v>0</v>
      </c>
      <c r="Q9" s="37">
        <v>0.39375</v>
      </c>
      <c r="R9" s="30">
        <v>18.45</v>
      </c>
      <c r="S9" s="35">
        <v>0</v>
      </c>
      <c r="T9" s="38">
        <f t="shared" si="0"/>
        <v>3</v>
      </c>
      <c r="U9" s="39">
        <f t="shared" si="1"/>
        <v>112.32</v>
      </c>
      <c r="V9" s="41">
        <f t="shared" si="2"/>
        <v>115.32</v>
      </c>
      <c r="W9" s="9">
        <v>2</v>
      </c>
    </row>
    <row r="10" spans="1:23" ht="57" customHeight="1">
      <c r="A10" s="5">
        <v>3</v>
      </c>
      <c r="B10" s="6" t="s">
        <v>33</v>
      </c>
      <c r="C10" s="7" t="s">
        <v>23</v>
      </c>
      <c r="D10" s="33">
        <v>0</v>
      </c>
      <c r="E10" s="37">
        <v>0.7118055555555555</v>
      </c>
      <c r="F10" s="30">
        <v>34.08</v>
      </c>
      <c r="G10" s="35">
        <v>0</v>
      </c>
      <c r="H10" s="33">
        <v>0</v>
      </c>
      <c r="I10" s="37">
        <v>0.8180555555555555</v>
      </c>
      <c r="J10" s="30">
        <v>38.63</v>
      </c>
      <c r="K10" s="35">
        <v>0</v>
      </c>
      <c r="L10" s="33">
        <v>10</v>
      </c>
      <c r="M10" s="37">
        <v>0.6569444444444444</v>
      </c>
      <c r="N10" s="30">
        <v>30.77</v>
      </c>
      <c r="O10" s="35">
        <v>0</v>
      </c>
      <c r="P10" s="33">
        <v>0</v>
      </c>
      <c r="Q10" s="37">
        <v>0.45208333333333334</v>
      </c>
      <c r="R10" s="30">
        <v>20.85</v>
      </c>
      <c r="S10" s="35">
        <v>0</v>
      </c>
      <c r="T10" s="38">
        <f t="shared" si="0"/>
        <v>10</v>
      </c>
      <c r="U10" s="39">
        <f t="shared" si="1"/>
        <v>124.33000000000001</v>
      </c>
      <c r="V10" s="41">
        <f t="shared" si="2"/>
        <v>134.33</v>
      </c>
      <c r="W10" s="9">
        <v>3</v>
      </c>
    </row>
    <row r="11" spans="1:23" ht="57" customHeight="1">
      <c r="A11" s="5">
        <v>4</v>
      </c>
      <c r="B11" s="6" t="s">
        <v>34</v>
      </c>
      <c r="C11" s="7" t="s">
        <v>22</v>
      </c>
      <c r="D11" s="33">
        <v>0</v>
      </c>
      <c r="E11" s="37">
        <v>0.8326388888888889</v>
      </c>
      <c r="F11" s="30">
        <v>38.98</v>
      </c>
      <c r="G11" s="35">
        <v>0</v>
      </c>
      <c r="H11" s="33">
        <v>0</v>
      </c>
      <c r="I11" s="37">
        <v>0.7930555555555556</v>
      </c>
      <c r="J11" s="30">
        <v>38.03</v>
      </c>
      <c r="K11" s="35">
        <v>0</v>
      </c>
      <c r="L11" s="33">
        <v>0</v>
      </c>
      <c r="M11" s="37">
        <v>0.7270833333333333</v>
      </c>
      <c r="N11" s="30">
        <v>34.45</v>
      </c>
      <c r="O11" s="35">
        <v>0</v>
      </c>
      <c r="P11" s="33">
        <v>0</v>
      </c>
      <c r="Q11" s="37">
        <v>0.4979166666666666</v>
      </c>
      <c r="R11" s="30">
        <v>22.95</v>
      </c>
      <c r="S11" s="35">
        <v>0</v>
      </c>
      <c r="T11" s="38">
        <f t="shared" si="0"/>
        <v>0</v>
      </c>
      <c r="U11" s="39">
        <f t="shared" si="1"/>
        <v>134.41</v>
      </c>
      <c r="V11" s="41">
        <f t="shared" si="2"/>
        <v>134.41</v>
      </c>
      <c r="W11" s="9">
        <v>4</v>
      </c>
    </row>
    <row r="12" spans="1:23" ht="57" customHeight="1">
      <c r="A12" s="5">
        <v>5</v>
      </c>
      <c r="B12" s="6" t="s">
        <v>35</v>
      </c>
      <c r="C12" s="7" t="s">
        <v>53</v>
      </c>
      <c r="D12" s="33">
        <v>0</v>
      </c>
      <c r="E12" s="37">
        <v>0.8673611111111111</v>
      </c>
      <c r="F12" s="30">
        <v>40.82</v>
      </c>
      <c r="G12" s="35">
        <v>0</v>
      </c>
      <c r="H12" s="33">
        <v>0</v>
      </c>
      <c r="I12" s="40">
        <v>1.0416666666666667</v>
      </c>
      <c r="J12" s="30">
        <v>50</v>
      </c>
      <c r="K12" s="35">
        <v>0</v>
      </c>
      <c r="L12" s="33">
        <v>0</v>
      </c>
      <c r="M12" s="37">
        <v>0.5805555555555556</v>
      </c>
      <c r="N12" s="30">
        <v>26.93</v>
      </c>
      <c r="O12" s="35">
        <v>0</v>
      </c>
      <c r="P12" s="33">
        <v>6</v>
      </c>
      <c r="Q12" s="37">
        <v>0.6638888888888889</v>
      </c>
      <c r="R12" s="30">
        <v>30.93</v>
      </c>
      <c r="S12" s="35">
        <v>0</v>
      </c>
      <c r="T12" s="38">
        <f t="shared" si="0"/>
        <v>6</v>
      </c>
      <c r="U12" s="39">
        <f t="shared" si="1"/>
        <v>148.68</v>
      </c>
      <c r="V12" s="41">
        <f t="shared" si="2"/>
        <v>154.68</v>
      </c>
      <c r="W12" s="9">
        <v>5</v>
      </c>
    </row>
    <row r="13" spans="1:23" ht="57" customHeight="1">
      <c r="A13" s="5">
        <v>6</v>
      </c>
      <c r="B13" s="6" t="s">
        <v>36</v>
      </c>
      <c r="C13" s="7" t="s">
        <v>24</v>
      </c>
      <c r="D13" s="33">
        <v>0</v>
      </c>
      <c r="E13" s="37">
        <v>0.8673611111111111</v>
      </c>
      <c r="F13" s="30">
        <v>40.82</v>
      </c>
      <c r="G13" s="35">
        <v>0</v>
      </c>
      <c r="H13" s="33">
        <v>0</v>
      </c>
      <c r="I13" s="40">
        <v>1.1506944444444445</v>
      </c>
      <c r="J13" s="30">
        <v>54.62</v>
      </c>
      <c r="K13" s="35">
        <v>0</v>
      </c>
      <c r="L13" s="33">
        <v>0</v>
      </c>
      <c r="M13" s="37">
        <v>0.8770833333333333</v>
      </c>
      <c r="N13" s="30">
        <v>42.05</v>
      </c>
      <c r="O13" s="35">
        <v>0</v>
      </c>
      <c r="P13" s="33">
        <v>5</v>
      </c>
      <c r="Q13" s="37">
        <v>0.7645833333333334</v>
      </c>
      <c r="R13" s="30">
        <v>36.35</v>
      </c>
      <c r="S13" s="35">
        <v>0</v>
      </c>
      <c r="T13" s="38">
        <f t="shared" si="0"/>
        <v>5</v>
      </c>
      <c r="U13" s="39">
        <f t="shared" si="1"/>
        <v>173.84</v>
      </c>
      <c r="V13" s="41">
        <f t="shared" si="2"/>
        <v>178.84</v>
      </c>
      <c r="W13" s="9">
        <v>6</v>
      </c>
    </row>
    <row r="14" spans="1:23" ht="57" customHeight="1">
      <c r="A14" s="5">
        <v>7</v>
      </c>
      <c r="B14" s="6" t="s">
        <v>37</v>
      </c>
      <c r="C14" s="7" t="s">
        <v>55</v>
      </c>
      <c r="D14" s="33">
        <v>0</v>
      </c>
      <c r="E14" s="37">
        <v>0.8604166666666666</v>
      </c>
      <c r="F14" s="30">
        <v>40.65</v>
      </c>
      <c r="G14" s="35">
        <v>0</v>
      </c>
      <c r="H14" s="33">
        <v>23</v>
      </c>
      <c r="I14" s="40">
        <v>1.1631944444444444</v>
      </c>
      <c r="J14" s="30">
        <v>54.92</v>
      </c>
      <c r="K14" s="35">
        <v>0</v>
      </c>
      <c r="L14" s="33">
        <v>0</v>
      </c>
      <c r="M14" s="37">
        <v>0.8541666666666666</v>
      </c>
      <c r="N14" s="30">
        <v>40.5</v>
      </c>
      <c r="O14" s="35">
        <v>0</v>
      </c>
      <c r="P14" s="33">
        <v>10</v>
      </c>
      <c r="Q14" s="37">
        <v>0.9006944444444445</v>
      </c>
      <c r="R14" s="30">
        <v>42.62</v>
      </c>
      <c r="S14" s="35">
        <v>0</v>
      </c>
      <c r="T14" s="38">
        <f t="shared" si="0"/>
        <v>33</v>
      </c>
      <c r="U14" s="39">
        <f t="shared" si="1"/>
        <v>178.69</v>
      </c>
      <c r="V14" s="41">
        <f t="shared" si="2"/>
        <v>211.69</v>
      </c>
      <c r="W14" s="9">
        <v>7</v>
      </c>
    </row>
    <row r="15" spans="1:23" ht="57" customHeight="1">
      <c r="A15" s="5">
        <v>8</v>
      </c>
      <c r="B15" s="6" t="s">
        <v>38</v>
      </c>
      <c r="C15" s="7" t="s">
        <v>25</v>
      </c>
      <c r="D15" s="33">
        <v>14</v>
      </c>
      <c r="E15" s="40">
        <v>1.0784722222222223</v>
      </c>
      <c r="F15" s="30">
        <v>50.88</v>
      </c>
      <c r="G15" s="35">
        <v>0</v>
      </c>
      <c r="H15" s="33">
        <v>0</v>
      </c>
      <c r="I15" s="40">
        <v>1.159722222222222</v>
      </c>
      <c r="J15" s="30">
        <v>54.83</v>
      </c>
      <c r="K15" s="35">
        <v>0</v>
      </c>
      <c r="L15" s="33">
        <v>11</v>
      </c>
      <c r="M15" s="37">
        <v>0.873611111111111</v>
      </c>
      <c r="N15" s="30">
        <v>40.97</v>
      </c>
      <c r="O15" s="35">
        <v>0</v>
      </c>
      <c r="P15" s="33">
        <v>38</v>
      </c>
      <c r="Q15" s="40">
        <v>1.0729166666666667</v>
      </c>
      <c r="R15" s="30">
        <v>50.75</v>
      </c>
      <c r="S15" s="35">
        <v>0</v>
      </c>
      <c r="T15" s="38">
        <f t="shared" si="0"/>
        <v>63</v>
      </c>
      <c r="U15" s="39">
        <f t="shared" si="1"/>
        <v>197.43</v>
      </c>
      <c r="V15" s="41">
        <f t="shared" si="2"/>
        <v>260.43</v>
      </c>
      <c r="W15" s="9">
        <v>8</v>
      </c>
    </row>
    <row r="16" spans="1:23" ht="57" customHeight="1">
      <c r="A16" s="5">
        <v>9</v>
      </c>
      <c r="B16" s="6" t="s">
        <v>58</v>
      </c>
      <c r="C16" s="7" t="s">
        <v>26</v>
      </c>
      <c r="D16" s="33">
        <v>0</v>
      </c>
      <c r="E16" s="37">
        <v>0.9006944444444445</v>
      </c>
      <c r="F16" s="30">
        <v>42.62</v>
      </c>
      <c r="G16" s="35">
        <v>0</v>
      </c>
      <c r="H16" s="33">
        <v>3</v>
      </c>
      <c r="I16" s="8" t="s">
        <v>30</v>
      </c>
      <c r="J16" s="30">
        <v>0</v>
      </c>
      <c r="K16" s="35">
        <v>150</v>
      </c>
      <c r="L16" s="33">
        <v>6</v>
      </c>
      <c r="M16" s="37">
        <v>0.7381944444444444</v>
      </c>
      <c r="N16" s="30">
        <v>34.72</v>
      </c>
      <c r="O16" s="35">
        <v>0</v>
      </c>
      <c r="P16" s="33">
        <v>3</v>
      </c>
      <c r="Q16" s="37">
        <v>0.6694444444444444</v>
      </c>
      <c r="R16" s="30">
        <v>32.07</v>
      </c>
      <c r="S16" s="35">
        <v>0</v>
      </c>
      <c r="T16" s="38">
        <f t="shared" si="0"/>
        <v>162</v>
      </c>
      <c r="U16" s="39">
        <f t="shared" si="1"/>
        <v>109.41</v>
      </c>
      <c r="V16" s="41">
        <f t="shared" si="2"/>
        <v>271.40999999999997</v>
      </c>
      <c r="W16" s="9">
        <v>9</v>
      </c>
    </row>
    <row r="17" spans="1:23" ht="57" customHeight="1">
      <c r="A17" s="5">
        <v>10</v>
      </c>
      <c r="B17" s="6" t="s">
        <v>39</v>
      </c>
      <c r="C17" s="7" t="s">
        <v>51</v>
      </c>
      <c r="D17" s="33">
        <v>0</v>
      </c>
      <c r="E17" s="40">
        <v>1.0409722222222222</v>
      </c>
      <c r="F17" s="30">
        <v>48.98</v>
      </c>
      <c r="G17" s="35">
        <v>0</v>
      </c>
      <c r="H17" s="33">
        <v>0</v>
      </c>
      <c r="I17" s="8" t="s">
        <v>30</v>
      </c>
      <c r="J17" s="30">
        <v>0</v>
      </c>
      <c r="K17" s="35">
        <v>150</v>
      </c>
      <c r="L17" s="33">
        <v>21</v>
      </c>
      <c r="M17" s="37">
        <v>0.9263888888888889</v>
      </c>
      <c r="N17" s="30">
        <v>44.23</v>
      </c>
      <c r="O17" s="35">
        <v>0</v>
      </c>
      <c r="P17" s="33">
        <v>0</v>
      </c>
      <c r="Q17" s="37">
        <v>0.6506944444444445</v>
      </c>
      <c r="R17" s="30">
        <v>30.62</v>
      </c>
      <c r="S17" s="35">
        <v>0</v>
      </c>
      <c r="T17" s="38">
        <f t="shared" si="0"/>
        <v>171</v>
      </c>
      <c r="U17" s="39">
        <f t="shared" si="1"/>
        <v>123.83</v>
      </c>
      <c r="V17" s="41">
        <f t="shared" si="2"/>
        <v>294.83</v>
      </c>
      <c r="W17" s="9">
        <v>10</v>
      </c>
    </row>
    <row r="18" spans="1:23" ht="57" customHeight="1">
      <c r="A18" s="5">
        <v>11</v>
      </c>
      <c r="B18" s="6" t="s">
        <v>40</v>
      </c>
      <c r="C18" s="7" t="s">
        <v>56</v>
      </c>
      <c r="D18" s="33">
        <v>0</v>
      </c>
      <c r="E18" s="37">
        <v>0.8395833333333332</v>
      </c>
      <c r="F18" s="30">
        <v>40.15</v>
      </c>
      <c r="G18" s="35">
        <v>0</v>
      </c>
      <c r="H18" s="33">
        <v>0</v>
      </c>
      <c r="I18" s="8" t="s">
        <v>30</v>
      </c>
      <c r="J18" s="30">
        <v>0</v>
      </c>
      <c r="K18" s="35">
        <v>150</v>
      </c>
      <c r="L18" s="33">
        <v>27</v>
      </c>
      <c r="M18" s="37">
        <v>0.9583333333333334</v>
      </c>
      <c r="N18" s="30">
        <v>46</v>
      </c>
      <c r="O18" s="35">
        <v>0</v>
      </c>
      <c r="P18" s="33">
        <v>10</v>
      </c>
      <c r="Q18" s="37">
        <v>0.8854166666666666</v>
      </c>
      <c r="R18" s="30">
        <v>42.25</v>
      </c>
      <c r="S18" s="35">
        <v>0</v>
      </c>
      <c r="T18" s="38">
        <f t="shared" si="0"/>
        <v>187</v>
      </c>
      <c r="U18" s="39">
        <f t="shared" si="1"/>
        <v>128.4</v>
      </c>
      <c r="V18" s="41">
        <f t="shared" si="2"/>
        <v>315.4</v>
      </c>
      <c r="W18" s="9">
        <v>11</v>
      </c>
    </row>
    <row r="19" spans="1:23" ht="57" customHeight="1">
      <c r="A19" s="5">
        <v>12</v>
      </c>
      <c r="B19" s="6" t="s">
        <v>41</v>
      </c>
      <c r="C19" s="7" t="s">
        <v>27</v>
      </c>
      <c r="D19" s="33">
        <v>0</v>
      </c>
      <c r="E19" s="37">
        <v>0.8444444444444444</v>
      </c>
      <c r="F19" s="30">
        <v>40.27</v>
      </c>
      <c r="G19" s="35">
        <v>0</v>
      </c>
      <c r="H19" s="33">
        <v>8</v>
      </c>
      <c r="I19" s="8" t="s">
        <v>30</v>
      </c>
      <c r="J19" s="30">
        <v>0</v>
      </c>
      <c r="K19" s="35">
        <v>150</v>
      </c>
      <c r="L19" s="33">
        <v>22</v>
      </c>
      <c r="M19" s="40">
        <v>1.152777777777778</v>
      </c>
      <c r="N19" s="30">
        <v>54.67</v>
      </c>
      <c r="O19" s="35">
        <v>0</v>
      </c>
      <c r="P19" s="33">
        <v>28</v>
      </c>
      <c r="Q19" s="40">
        <v>1.1222222222222222</v>
      </c>
      <c r="R19" s="30">
        <v>52.93</v>
      </c>
      <c r="S19" s="35">
        <v>0</v>
      </c>
      <c r="T19" s="38">
        <f t="shared" si="0"/>
        <v>208</v>
      </c>
      <c r="U19" s="39">
        <f t="shared" si="1"/>
        <v>147.87</v>
      </c>
      <c r="V19" s="41">
        <f t="shared" si="2"/>
        <v>355.87</v>
      </c>
      <c r="W19" s="9">
        <v>12</v>
      </c>
    </row>
    <row r="20" spans="1:23" ht="57" customHeight="1">
      <c r="A20" s="5">
        <v>13</v>
      </c>
      <c r="B20" s="6" t="s">
        <v>42</v>
      </c>
      <c r="C20" s="7" t="s">
        <v>28</v>
      </c>
      <c r="D20" s="33">
        <v>0</v>
      </c>
      <c r="E20" s="8" t="s">
        <v>30</v>
      </c>
      <c r="F20" s="30">
        <v>0</v>
      </c>
      <c r="G20" s="35">
        <v>150</v>
      </c>
      <c r="H20" s="33">
        <v>0</v>
      </c>
      <c r="I20" s="8" t="s">
        <v>30</v>
      </c>
      <c r="J20" s="30">
        <v>0</v>
      </c>
      <c r="K20" s="35">
        <v>150</v>
      </c>
      <c r="L20" s="33">
        <v>0</v>
      </c>
      <c r="M20" s="40">
        <v>1.0027777777777778</v>
      </c>
      <c r="N20" s="30">
        <v>48.07</v>
      </c>
      <c r="O20" s="35">
        <v>0</v>
      </c>
      <c r="P20" s="33">
        <v>14</v>
      </c>
      <c r="Q20" s="8">
        <v>21.28</v>
      </c>
      <c r="R20" s="30">
        <v>42.47</v>
      </c>
      <c r="S20" s="35">
        <v>0</v>
      </c>
      <c r="T20" s="38">
        <f t="shared" si="0"/>
        <v>314</v>
      </c>
      <c r="U20" s="39">
        <f t="shared" si="1"/>
        <v>90.53999999999999</v>
      </c>
      <c r="V20" s="41">
        <f t="shared" si="2"/>
        <v>404.53999999999996</v>
      </c>
      <c r="W20" s="9">
        <v>13</v>
      </c>
    </row>
    <row r="21" spans="1:23" ht="57" customHeight="1">
      <c r="A21" s="5">
        <v>14</v>
      </c>
      <c r="B21" s="6" t="s">
        <v>43</v>
      </c>
      <c r="C21" s="7" t="s">
        <v>57</v>
      </c>
      <c r="D21" s="33">
        <v>0</v>
      </c>
      <c r="E21" s="8" t="s">
        <v>30</v>
      </c>
      <c r="F21" s="30">
        <v>0</v>
      </c>
      <c r="G21" s="35">
        <v>150</v>
      </c>
      <c r="H21" s="33">
        <v>0</v>
      </c>
      <c r="I21" s="8" t="s">
        <v>30</v>
      </c>
      <c r="J21" s="30">
        <v>0</v>
      </c>
      <c r="K21" s="35">
        <v>150</v>
      </c>
      <c r="L21" s="33">
        <v>5</v>
      </c>
      <c r="M21" s="40">
        <v>1.0104166666666667</v>
      </c>
      <c r="N21" s="30">
        <v>48.25</v>
      </c>
      <c r="O21" s="35">
        <v>0</v>
      </c>
      <c r="P21" s="33">
        <v>3</v>
      </c>
      <c r="Q21" s="40">
        <v>1.0395833333333333</v>
      </c>
      <c r="R21" s="30">
        <v>48.95</v>
      </c>
      <c r="S21" s="35">
        <v>0</v>
      </c>
      <c r="T21" s="38">
        <f t="shared" si="0"/>
        <v>308</v>
      </c>
      <c r="U21" s="39">
        <f t="shared" si="1"/>
        <v>97.2</v>
      </c>
      <c r="V21" s="41">
        <f t="shared" si="2"/>
        <v>405.2</v>
      </c>
      <c r="W21" s="9">
        <v>14</v>
      </c>
    </row>
    <row r="22" spans="1:23" ht="57" customHeight="1">
      <c r="A22" s="5">
        <v>15</v>
      </c>
      <c r="B22" s="6" t="s">
        <v>44</v>
      </c>
      <c r="C22" s="7" t="s">
        <v>50</v>
      </c>
      <c r="D22" s="33">
        <v>13</v>
      </c>
      <c r="E22" s="8" t="s">
        <v>30</v>
      </c>
      <c r="F22" s="30">
        <v>0</v>
      </c>
      <c r="G22" s="35">
        <v>150</v>
      </c>
      <c r="H22" s="33">
        <v>0</v>
      </c>
      <c r="I22" s="8" t="s">
        <v>30</v>
      </c>
      <c r="J22" s="30">
        <v>0</v>
      </c>
      <c r="K22" s="35">
        <v>150</v>
      </c>
      <c r="L22" s="33">
        <v>11</v>
      </c>
      <c r="M22" s="37">
        <v>0.9465277777777777</v>
      </c>
      <c r="N22" s="30">
        <v>44.72</v>
      </c>
      <c r="O22" s="35">
        <v>0</v>
      </c>
      <c r="P22" s="33">
        <v>9</v>
      </c>
      <c r="Q22" s="40">
        <v>1.1666666666666667</v>
      </c>
      <c r="R22" s="30">
        <v>56</v>
      </c>
      <c r="S22" s="35">
        <v>0</v>
      </c>
      <c r="T22" s="38">
        <f t="shared" si="0"/>
        <v>333</v>
      </c>
      <c r="U22" s="39">
        <f t="shared" si="1"/>
        <v>100.72</v>
      </c>
      <c r="V22" s="41">
        <f t="shared" si="2"/>
        <v>433.72</v>
      </c>
      <c r="W22" s="9">
        <v>15</v>
      </c>
    </row>
    <row r="23" spans="1:23" ht="57" customHeight="1">
      <c r="A23" s="5">
        <v>16</v>
      </c>
      <c r="B23" s="10" t="s">
        <v>45</v>
      </c>
      <c r="C23" s="7" t="s">
        <v>29</v>
      </c>
      <c r="D23" s="33">
        <v>3</v>
      </c>
      <c r="E23" s="37">
        <v>0.936111111111111</v>
      </c>
      <c r="F23" s="30">
        <v>44.47</v>
      </c>
      <c r="G23" s="35">
        <v>0</v>
      </c>
      <c r="H23" s="33">
        <v>0</v>
      </c>
      <c r="I23" s="8" t="s">
        <v>30</v>
      </c>
      <c r="J23" s="30">
        <v>0</v>
      </c>
      <c r="K23" s="35">
        <v>150</v>
      </c>
      <c r="L23" s="33">
        <v>0</v>
      </c>
      <c r="M23" s="8" t="s">
        <v>30</v>
      </c>
      <c r="N23" s="30">
        <v>0</v>
      </c>
      <c r="O23" s="35">
        <v>150</v>
      </c>
      <c r="P23" s="33">
        <v>18</v>
      </c>
      <c r="Q23" s="8" t="s">
        <v>30</v>
      </c>
      <c r="R23" s="30">
        <v>0</v>
      </c>
      <c r="S23" s="35">
        <v>150</v>
      </c>
      <c r="T23" s="38">
        <f t="shared" si="0"/>
        <v>471</v>
      </c>
      <c r="U23" s="39">
        <f t="shared" si="1"/>
        <v>44.47</v>
      </c>
      <c r="V23" s="41">
        <f t="shared" si="2"/>
        <v>515.47</v>
      </c>
      <c r="W23" s="9">
        <v>16</v>
      </c>
    </row>
    <row r="24" spans="1:23" ht="57" customHeight="1">
      <c r="A24" s="5">
        <v>17</v>
      </c>
      <c r="B24" s="10" t="s">
        <v>46</v>
      </c>
      <c r="C24" s="7" t="s">
        <v>54</v>
      </c>
      <c r="D24" s="33">
        <v>10</v>
      </c>
      <c r="E24" s="8" t="s">
        <v>30</v>
      </c>
      <c r="F24" s="30">
        <v>0</v>
      </c>
      <c r="G24" s="35">
        <v>150</v>
      </c>
      <c r="H24" s="33">
        <v>6</v>
      </c>
      <c r="I24" s="8" t="s">
        <v>30</v>
      </c>
      <c r="J24" s="30">
        <v>0</v>
      </c>
      <c r="K24" s="35">
        <v>150</v>
      </c>
      <c r="L24" s="33">
        <v>0</v>
      </c>
      <c r="M24" s="8" t="s">
        <v>30</v>
      </c>
      <c r="N24" s="30">
        <v>0</v>
      </c>
      <c r="O24" s="35">
        <v>150</v>
      </c>
      <c r="P24" s="33">
        <v>9</v>
      </c>
      <c r="Q24" s="37">
        <v>0.970138888888889</v>
      </c>
      <c r="R24" s="30">
        <v>46.28</v>
      </c>
      <c r="S24" s="35">
        <v>0</v>
      </c>
      <c r="T24" s="38">
        <f t="shared" si="0"/>
        <v>475</v>
      </c>
      <c r="U24" s="39">
        <f t="shared" si="1"/>
        <v>46.28</v>
      </c>
      <c r="V24" s="41">
        <f t="shared" si="2"/>
        <v>521.28</v>
      </c>
      <c r="W24" s="9">
        <v>17</v>
      </c>
    </row>
    <row r="25" spans="1:23" ht="57" customHeight="1">
      <c r="A25" s="5">
        <v>18</v>
      </c>
      <c r="B25" s="10" t="s">
        <v>47</v>
      </c>
      <c r="C25" s="7" t="s">
        <v>52</v>
      </c>
      <c r="D25" s="33">
        <v>0</v>
      </c>
      <c r="E25" s="8" t="s">
        <v>30</v>
      </c>
      <c r="F25" s="30">
        <v>0</v>
      </c>
      <c r="G25" s="35">
        <v>150</v>
      </c>
      <c r="H25" s="54" t="s">
        <v>31</v>
      </c>
      <c r="I25" s="55"/>
      <c r="J25" s="55"/>
      <c r="K25" s="56"/>
      <c r="L25" s="33">
        <v>0</v>
      </c>
      <c r="M25" s="8" t="s">
        <v>30</v>
      </c>
      <c r="N25" s="30">
        <v>0</v>
      </c>
      <c r="O25" s="35">
        <v>150</v>
      </c>
      <c r="P25" s="33">
        <v>8</v>
      </c>
      <c r="Q25" s="37">
        <v>0.9298611111111111</v>
      </c>
      <c r="R25" s="30">
        <v>44.32</v>
      </c>
      <c r="S25" s="35">
        <v>0</v>
      </c>
      <c r="T25" s="38"/>
      <c r="U25" s="39"/>
      <c r="V25" s="41"/>
      <c r="W25" s="9"/>
    </row>
    <row r="26" spans="2:23" ht="25.5" customHeight="1">
      <c r="B26" s="1"/>
      <c r="C26" s="1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13"/>
      <c r="W26" s="14"/>
    </row>
    <row r="27" spans="1:23" ht="25.5" customHeight="1">
      <c r="A27" s="15"/>
      <c r="B27" s="1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7"/>
      <c r="U27" s="17"/>
      <c r="V27" s="11"/>
      <c r="W27" s="18"/>
    </row>
    <row r="28" spans="1:23" ht="25.5" customHeight="1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1"/>
      <c r="W28" s="18"/>
    </row>
    <row r="29" spans="1:23" ht="25.5" customHeight="1">
      <c r="A29" s="19"/>
      <c r="B29" s="2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ht="25.5" customHeight="1">
      <c r="A30" s="19"/>
      <c r="B30" s="21"/>
      <c r="C30" s="57"/>
      <c r="D30" s="5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7"/>
      <c r="U30" s="27"/>
      <c r="V30" s="42"/>
      <c r="W30" s="42"/>
    </row>
    <row r="31" spans="1:23" ht="25.5" customHeight="1">
      <c r="A31" s="19"/>
      <c r="B31" s="19"/>
      <c r="C31" s="43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6"/>
      <c r="U31" s="26"/>
      <c r="V31" s="44"/>
      <c r="W31" s="51"/>
    </row>
    <row r="32" spans="1:23" ht="25.5" customHeight="1">
      <c r="A32" s="19"/>
      <c r="B32" s="19"/>
      <c r="C32" s="43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6"/>
      <c r="U32" s="26"/>
      <c r="V32" s="44"/>
      <c r="W32" s="51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40" spans="1:23" s="19" customFormat="1" ht="33.75" customHeight="1">
      <c r="A40" s="1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3"/>
      <c r="U40" s="23"/>
      <c r="V40" s="24"/>
      <c r="W40" s="25"/>
    </row>
    <row r="41" spans="1:23" s="19" customFormat="1" ht="27" customHeight="1">
      <c r="A41" s="1"/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3"/>
      <c r="U41" s="23"/>
      <c r="V41" s="24"/>
      <c r="W41" s="25"/>
    </row>
    <row r="43" ht="12.75" hidden="1"/>
  </sheetData>
  <sheetProtection/>
  <mergeCells count="29">
    <mergeCell ref="H6:K6"/>
    <mergeCell ref="D6:G6"/>
    <mergeCell ref="W6:W7"/>
    <mergeCell ref="A1:W1"/>
    <mergeCell ref="A2:W2"/>
    <mergeCell ref="A3:B3"/>
    <mergeCell ref="I3:W3"/>
    <mergeCell ref="A4:W4"/>
    <mergeCell ref="D5:W5"/>
    <mergeCell ref="C32:D32"/>
    <mergeCell ref="E32:S32"/>
    <mergeCell ref="V32:W32"/>
    <mergeCell ref="T6:T7"/>
    <mergeCell ref="H25:K25"/>
    <mergeCell ref="C30:D30"/>
    <mergeCell ref="V31:W31"/>
    <mergeCell ref="C29:W29"/>
    <mergeCell ref="U6:U7"/>
    <mergeCell ref="P6:S6"/>
    <mergeCell ref="E30:S30"/>
    <mergeCell ref="V30:W30"/>
    <mergeCell ref="C31:D31"/>
    <mergeCell ref="E31:S31"/>
    <mergeCell ref="A5:A7"/>
    <mergeCell ref="B5:B7"/>
    <mergeCell ref="C5:C7"/>
    <mergeCell ref="V6:V7"/>
    <mergeCell ref="C27:S27"/>
    <mergeCell ref="L6:O6"/>
  </mergeCells>
  <printOptions horizontalCentered="1" verticalCentered="1"/>
  <pageMargins left="0.2362204724409449" right="0" top="0" bottom="0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2015-10-28T16:18:30Z</cp:lastPrinted>
  <dcterms:created xsi:type="dcterms:W3CDTF">2015-06-10T20:55:42Z</dcterms:created>
  <dcterms:modified xsi:type="dcterms:W3CDTF">2015-11-10T14:29:23Z</dcterms:modified>
  <cp:category/>
  <cp:version/>
  <cp:contentType/>
  <cp:contentStatus/>
</cp:coreProperties>
</file>